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3.NUOCNGOCTUAN\Desktop\BM\"/>
    </mc:Choice>
  </mc:AlternateContent>
  <bookViews>
    <workbookView xWindow="0" yWindow="0" windowWidth="28800" windowHeight="12030" activeTab="1"/>
  </bookViews>
  <sheets>
    <sheet name="BM 202-02" sheetId="1" r:id="rId1"/>
    <sheet name="Sheet1" sheetId="2" r:id="rId2"/>
  </sheets>
  <definedNames>
    <definedName name="_xlnm.Print_Area" localSheetId="0">'BM 202-02'!$A$1:$G$52</definedName>
    <definedName name="_xlnm.Print_Area" localSheetId="1">Sheet1!$A$1:$G$54</definedName>
    <definedName name="_xlnm.Print_Titles" localSheetId="0">'BM 202-02'!$23:$23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24" i="1"/>
  <c r="G41" i="1" l="1"/>
</calcChain>
</file>

<file path=xl/sharedStrings.xml><?xml version="1.0" encoding="utf-8"?>
<sst xmlns="http://schemas.openxmlformats.org/spreadsheetml/2006/main" count="261" uniqueCount="127">
  <si>
    <t>Ngày tháng:</t>
  </si>
  <si>
    <t>Địa chỉ :</t>
  </si>
  <si>
    <t>Mã số thuế:</t>
  </si>
  <si>
    <t>Đại diện:</t>
  </si>
  <si>
    <t>Mobile:</t>
  </si>
  <si>
    <t>Nội dung:</t>
  </si>
  <si>
    <t>TT</t>
  </si>
  <si>
    <t>Mã hàng</t>
  </si>
  <si>
    <t>Tên loại hàng</t>
  </si>
  <si>
    <t>Giá bán</t>
  </si>
  <si>
    <t>Thành tiền</t>
  </si>
  <si>
    <t>01</t>
  </si>
  <si>
    <t>02</t>
  </si>
  <si>
    <t>03</t>
  </si>
  <si>
    <t>04</t>
  </si>
  <si>
    <t>05</t>
  </si>
  <si>
    <t>06</t>
  </si>
  <si>
    <t>07</t>
  </si>
  <si>
    <t>08</t>
  </si>
  <si>
    <t>Tổng cộng:</t>
  </si>
  <si>
    <t>CÔNG TY TNHH NƯỚC SẠCH
NGỌC TUẤN - NAGAOKA</t>
  </si>
  <si>
    <t>Đơn vị</t>
  </si>
  <si>
    <t>Số lượng</t>
  </si>
  <si>
    <t>Mã KH: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</si>
  <si>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</si>
  <si>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</si>
  <si>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</si>
  <si>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</si>
  <si>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</si>
  <si>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</si>
  <si>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</si>
  <si>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</si>
  <si>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</si>
  <si>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Đại diện khách hàng:</t>
  </si>
  <si>
    <t>Ông (bà):</t>
  </si>
  <si>
    <t>Chức vụ:</t>
  </si>
  <si>
    <t>Hotline:</t>
  </si>
  <si>
    <t>0961 284 020 - 1900 9206</t>
  </si>
  <si>
    <t>CÙNG NHAU NGHIỆM THU CÔNG VIỆC LẮP ĐẶT NHƯ SAU</t>
  </si>
  <si>
    <t>1. Thông tin đồng hồ đo nước đã lắp đặt:</t>
  </si>
  <si>
    <t>Loại lắp đặt:</t>
  </si>
  <si>
    <t>Loại đồng hồ:</t>
  </si>
  <si>
    <t>Chỉ số đồng hồ:</t>
  </si>
  <si>
    <t>Kẹp chì đồng hồ:</t>
  </si>
  <si>
    <t>Thông tin lắp đặt:</t>
  </si>
  <si>
    <t>Mã số đồng hồ:</t>
  </si>
  <si>
    <t>Còn nguyên</t>
  </si>
  <si>
    <t>………………………………………………</t>
  </si>
  <si>
    <t>………………………………………</t>
  </si>
  <si>
    <t>Đánh dấu vào ô trống đồng hồ lắp đặt tại vị trí nào, đường và loại ống dịch vụ cấp 2</t>
  </si>
  <si>
    <t>2. Khối lượng vật tư thi công:</t>
  </si>
  <si>
    <t>4. Kết luận:</t>
  </si>
  <si>
    <t>ĐẠI DIỆN KHÁCH HÀNG
SỬ DỤNG NƯỚC SẠCH</t>
  </si>
  <si>
    <t>BP Kho, tài sản, vật tư</t>
  </si>
  <si>
    <t>BP Thi công</t>
  </si>
  <si>
    <t>Đơn vị cấp nước:</t>
  </si>
  <si>
    <t>a. Đã hoàn thành và đảm bảo kỹ thuật:              ……………..………………………………………………………….…………….</t>
  </si>
  <si>
    <t>3. Khách hàng nghiệm thu lắp đặt cụm đồng hồ doanh nghiệp:</t>
  </si>
  <si>
    <t>a. Đồng ý nghiệm thu cụm đồng hồ, các bên thống nhất bàn giao cụm đồng hồ cho doanh nghiệp quản lý và sử dụng.</t>
  </si>
  <si>
    <t>b. Khách hàng có trách nhiệm quản lý cụm đồng hồ và thực hiện nghiêm chỉnh theo các điều khoản của Hợp đồng.</t>
  </si>
  <si>
    <t>a. Biên bản được lập thành 02 bản mỗi bên giữ 01 bản làm cơ sở để cùng thực hiện./.</t>
  </si>
  <si>
    <t>Biên bản căn cứ theo dự toán khách hàng đã chấp thuận</t>
  </si>
  <si>
    <t>CÔNG TY TNHH NƯỚC SẠCH NGỌC TUẤN - NAGAOKA</t>
  </si>
  <si>
    <t>BIÊN BẢN NGHIỆM THU - BÀN GIAO CỤM ĐỒNG HỒ</t>
  </si>
  <si>
    <t>201SC000005</t>
  </si>
  <si>
    <t>Công Xây Hố Đồng Hồ</t>
  </si>
  <si>
    <t>201SC000006</t>
  </si>
  <si>
    <t>201SC000007</t>
  </si>
  <si>
    <t>Mét</t>
  </si>
  <si>
    <t>Pcs</t>
  </si>
  <si>
    <t>Bộ</t>
  </si>
  <si>
    <t>Hố</t>
  </si>
  <si>
    <t>Lần</t>
  </si>
  <si>
    <t>Lê Đình Huỳnh</t>
  </si>
  <si>
    <t>Thi công lắp đặt</t>
  </si>
  <si>
    <t>0865 497 606</t>
  </si>
  <si>
    <r>
      <t xml:space="preserve">Thời điểm bàn giao: </t>
    </r>
    <r>
      <rPr>
        <sz val="12"/>
        <color rgb="FFFF0000"/>
        <rFont val="Arial"/>
        <family val="2"/>
      </rPr>
      <t>……………...…m3</t>
    </r>
  </si>
  <si>
    <t>b. Ý kiến khác của Khách hàng: ……………………..………………..………………………………………………………….……..</t>
  </si>
  <si>
    <r>
      <rPr>
        <b/>
        <sz val="11"/>
        <rFont val="Arial"/>
        <family val="2"/>
      </rPr>
      <t>NUOCNGOCTUAN</t>
    </r>
    <r>
      <rPr>
        <sz val="10"/>
        <rFont val="Arial"/>
        <family val="2"/>
      </rPr>
      <t xml:space="preserve">
</t>
    </r>
    <r>
      <rPr>
        <sz val="9"/>
        <rFont val="Arial"/>
        <family val="2"/>
      </rPr>
      <t>www.nuocngoctuan.com</t>
    </r>
    <r>
      <rPr>
        <sz val="10"/>
        <rFont val="Arial"/>
        <family val="2"/>
      </rPr>
      <t xml:space="preserve">
</t>
    </r>
    <r>
      <rPr>
        <b/>
        <sz val="11"/>
        <rFont val="Arial"/>
        <family val="2"/>
      </rPr>
      <t>BM202-03/ Rev 05; 01/08/2024</t>
    </r>
  </si>
  <si>
    <t xml:space="preserve">Lắp đặt mới:                Nâng cụm đồng hồ:                      Di chuyển:              Lắp mới KID lần …:         </t>
  </si>
  <si>
    <t xml:space="preserve"> </t>
  </si>
  <si>
    <t>012-04399</t>
  </si>
  <si>
    <t>Công Ty TNHH Hana E&amp;C</t>
  </si>
  <si>
    <t>Tầng 4, Tháp C, Tòa Nhà Golden Palace, Đường Mễ Trì, Phường Mễ Trì,Quận Nam Từ Liêm, Thành Phố Hà Nội</t>
  </si>
  <si>
    <t>0106163621</t>
  </si>
  <si>
    <t>HAN CHI OK</t>
  </si>
  <si>
    <t>0983 381 916</t>
  </si>
  <si>
    <t>201T04000002</t>
  </si>
  <si>
    <t>Đồng Hồ Cơ D80 - Malaysia - Class 2</t>
  </si>
  <si>
    <t>201NT3000575</t>
  </si>
  <si>
    <t>Măng Sông Thu HDPE 110x90</t>
  </si>
  <si>
    <t>201NT3000535</t>
  </si>
  <si>
    <t>Ống Nhựa HDPE D90 - PN10</t>
  </si>
  <si>
    <t>201NT4000177</t>
  </si>
  <si>
    <t>Van Cổng Ty Chìm 80</t>
  </si>
  <si>
    <t>201NT1000043</t>
  </si>
  <si>
    <t>Van 1 Chiều Lá Lật 80 AUT</t>
  </si>
  <si>
    <t>201NT1000058</t>
  </si>
  <si>
    <t>Măng Sông 1 Đầu Bích HDPE 90x3</t>
  </si>
  <si>
    <t>201NT3000160</t>
  </si>
  <si>
    <t>Cút Ren HDPE 90</t>
  </si>
  <si>
    <t>201NT4000105</t>
  </si>
  <si>
    <t>Gioăng Cao Su D80</t>
  </si>
  <si>
    <t>201NT4000262</t>
  </si>
  <si>
    <t>Bu Lông M16x80</t>
  </si>
  <si>
    <t>201T13000018</t>
  </si>
  <si>
    <t>Y Lọc Cặn D80</t>
  </si>
  <si>
    <t>201SC000033</t>
  </si>
  <si>
    <t>Công Lắp Đặt Ống D50,90</t>
  </si>
  <si>
    <t>201SC000097</t>
  </si>
  <si>
    <t>Công Khảo Sát, Thiết Kế Bản Vẽ</t>
  </si>
  <si>
    <t>201SC000003</t>
  </si>
  <si>
    <t>Công Đào Đất Cấp 2</t>
  </si>
  <si>
    <t>Tấm Đan Bê Tông</t>
  </si>
  <si>
    <t>Láng Đáy Hồ Vữa</t>
  </si>
  <si>
    <t>201SC000010</t>
  </si>
  <si>
    <t>Công Lắp Đặt Đồng Hồ D80</t>
  </si>
  <si>
    <r>
      <t xml:space="preserve">Thời điểm bàn giao: </t>
    </r>
    <r>
      <rPr>
        <sz val="12"/>
        <color rgb="FFFF0000"/>
        <rFont val="Arial"/>
        <family val="2"/>
      </rPr>
      <t>…………...…m3</t>
    </r>
  </si>
  <si>
    <t>…………………………………………</t>
  </si>
  <si>
    <t>……………………………………</t>
  </si>
  <si>
    <t>0962 220 220 - 1900 9206</t>
  </si>
  <si>
    <r>
      <t xml:space="preserve">b. Công ty đã bàn giao đầy đủ Giấy chứng nhận kiểm định đồng hồ </t>
    </r>
    <r>
      <rPr>
        <i/>
        <sz val="12"/>
        <rFont val="Arial"/>
        <family val="2"/>
      </rPr>
      <t xml:space="preserve">(Bản gốc) </t>
    </r>
    <r>
      <rPr>
        <sz val="12"/>
        <rFont val="Arial"/>
        <family val="2"/>
      </rPr>
      <t>cho Khách hàng lưu giữ.</t>
    </r>
  </si>
  <si>
    <t>c. Khách hàng có trách nhiệm quản lý cụm đồng hồ và thực hiện nghiêm chỉnh theo các điều khoản của Hợp đồng.</t>
  </si>
  <si>
    <t>d. Biên bản được lập thành 02 bản mỗi bên giữ 01 bản làm cơ sở để cùng thực hiện./.</t>
  </si>
  <si>
    <t xml:space="preserve">Lắp đặt mới:                Nâng cụm đồng hồ:                      Di chuyển:                      </t>
  </si>
  <si>
    <t xml:space="preserve">Lắp đặt lại:                   Lắp mới KID lần …: </t>
  </si>
  <si>
    <r>
      <rPr>
        <b/>
        <sz val="11"/>
        <rFont val="Arial"/>
        <family val="2"/>
      </rPr>
      <t>NUOCNGOCTUAN</t>
    </r>
    <r>
      <rPr>
        <sz val="10"/>
        <rFont val="Arial"/>
        <family val="2"/>
      </rPr>
      <t xml:space="preserve">
</t>
    </r>
    <r>
      <rPr>
        <sz val="9"/>
        <rFont val="Arial"/>
        <family val="2"/>
      </rPr>
      <t>www.nuocngoctuan.com</t>
    </r>
    <r>
      <rPr>
        <sz val="10"/>
        <rFont val="Arial"/>
        <family val="2"/>
      </rPr>
      <t xml:space="preserve">
</t>
    </r>
    <r>
      <rPr>
        <b/>
        <sz val="11"/>
        <rFont val="Arial"/>
        <family val="2"/>
      </rPr>
      <t>BM202-03/ Rev 07; 21/07/2026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</si>
</sst>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i/>
      <sz val="12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left"/>
    </xf>
    <xf numFmtId="164" fontId="2" fillId="0" borderId="0" xfId="1" applyNumberFormat="1" applyFont="1" applyAlignment="1"/>
    <xf numFmtId="164" fontId="2" fillId="0" borderId="0" xfId="1" applyNumberFormat="1" applyFont="1"/>
    <xf numFmtId="0" fontId="2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quotePrefix="1" applyNumberFormat="1" applyFont="1" applyFill="1" applyBorder="1" applyAlignment="1">
      <alignment horizontal="center" vertical="center" wrapText="1"/>
    </xf>
    <xf numFmtId="164" fontId="9" fillId="2" borderId="1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12" fillId="0" borderId="0" xfId="1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1" applyNumberFormat="1" applyFont="1" applyAlignment="1">
      <alignment horizontal="left"/>
    </xf>
    <xf numFmtId="164" fontId="12" fillId="0" borderId="0" xfId="1" applyNumberFormat="1" applyFont="1" applyAlignment="1"/>
    <xf numFmtId="164" fontId="3" fillId="0" borderId="0" xfId="1" applyNumberFormat="1" applyFont="1" applyAlignment="1"/>
    <xf numFmtId="0" fontId="2" fillId="0" borderId="0" xfId="0" applyFont="1" applyAlignment="1">
      <alignment horizontal="center"/>
    </xf>
    <xf numFmtId="164" fontId="13" fillId="0" borderId="0" xfId="1" applyNumberFormat="1" applyFont="1" applyAlignment="1"/>
    <xf numFmtId="164" fontId="2" fillId="0" borderId="0" xfId="1" applyNumberFormat="1" applyFont="1" applyAlignment="1">
      <alignment horizontal="center"/>
    </xf>
    <xf numFmtId="0" fontId="2" fillId="0" borderId="0" xfId="1" applyNumberFormat="1" applyFont="1" applyAlignment="1">
      <alignment vertical="top" wrapText="1"/>
    </xf>
    <xf numFmtId="0" fontId="7" fillId="0" borderId="1" xfId="0" quotePrefix="1" applyFont="1" applyBorder="1" applyAlignment="1">
      <alignment horizontal="center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164" fontId="14" fillId="0" borderId="1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7" fillId="0" borderId="0" xfId="0" quotePrefix="1" applyFont="1" applyBorder="1" applyAlignment="1">
      <alignment horizontal="left" indent="2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wrapText="1"/>
    </xf>
    <xf numFmtId="22" fontId="11" fillId="0" borderId="0" xfId="0" quotePrefix="1" applyNumberFormat="1" applyFont="1" applyBorder="1" applyAlignment="1">
      <alignment horizontal="center"/>
    </xf>
    <xf numFmtId="0" fontId="11" fillId="0" borderId="0" xfId="0" quotePrefix="1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8" fillId="0" borderId="0" xfId="0" quotePrefix="1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 vertical="top" wrapText="1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8" fillId="0" borderId="0" xfId="0" applyNumberFormat="1" applyFont="1" applyBorder="1" applyAlignment="1">
      <alignment horizontal="left" wrapText="1"/>
    </xf>
    <xf numFmtId="0" fontId="9" fillId="0" borderId="1" xfId="0" quotePrefix="1" applyFont="1" applyBorder="1" applyAlignment="1">
      <alignment horizontal="right"/>
    </xf>
    <xf numFmtId="0" fontId="10" fillId="0" borderId="1" xfId="0" applyFont="1" applyBorder="1" applyAlignment="1">
      <alignment wrapText="1"/>
    </xf>
  </cellXfs>
  <cellStyles count="3">
    <cellStyle name="Comma" xfId="1" builtinId="3"/>
    <cellStyle name="Normal" xfId="0" builtinId="0"/>
    <cellStyle name="Normal - Style1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16564</xdr:colOff>
      <xdr:row>0</xdr:row>
      <xdr:rowOff>74544</xdr:rowOff>
    </xdr:from>
    <xdr:to>
      <xdr:col>1</xdr:col>
      <xdr:colOff>631961</xdr:colOff>
      <xdr:row>1</xdr:row>
      <xdr:rowOff>48454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B5BC1A-2919-4F6C-A3C2-45626ADE4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4" y="74544"/>
          <a:ext cx="971549" cy="952500"/>
        </a:xfrm>
        <a:prstGeom prst="rect">
          <a:avLst/>
        </a:prstGeom>
      </xdr:spPr>
    </xdr:pic>
    <xdr:clientData/>
  </xdr:twoCellAnchor>
  <xdr:twoCellAnchor>
    <xdr:from>
      <xdr:col>2</xdr:col>
      <xdr:colOff>923925</xdr:colOff>
      <xdr:row>14</xdr:row>
      <xdr:rowOff>95250</xdr:rowOff>
    </xdr:from>
    <xdr:to>
      <xdr:col>2</xdr:col>
      <xdr:colOff>1061720</xdr:colOff>
      <xdr:row>14</xdr:row>
      <xdr:rowOff>217170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7B1606D-5641-49EB-A399-0FA1B4C568CB}"/>
            </a:ext>
          </a:extLst>
        </xdr:cNvPr>
        <xdr:cNvSpPr>
          <a:spLocks noChangeArrowheads="1"/>
        </xdr:cNvSpPr>
      </xdr:nvSpPr>
      <xdr:spPr bwMode="auto">
        <a:xfrm>
          <a:off x="2714625" y="4457700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4</xdr:col>
      <xdr:colOff>651781</xdr:colOff>
      <xdr:row>14</xdr:row>
      <xdr:rowOff>84860</xdr:rowOff>
    </xdr:from>
    <xdr:to>
      <xdr:col>4</xdr:col>
      <xdr:colOff>769891</xdr:colOff>
      <xdr:row>14</xdr:row>
      <xdr:rowOff>206780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15779B8-AF00-4E16-88DB-B3109B642372}"/>
            </a:ext>
          </a:extLst>
        </xdr:cNvPr>
        <xdr:cNvSpPr>
          <a:spLocks noChangeArrowheads="1"/>
        </xdr:cNvSpPr>
      </xdr:nvSpPr>
      <xdr:spPr bwMode="auto">
        <a:xfrm>
          <a:off x="6109606" y="4447310"/>
          <a:ext cx="11811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885825</xdr:colOff>
      <xdr:row>18</xdr:row>
      <xdr:rowOff>114300</xdr:rowOff>
    </xdr:from>
    <xdr:to>
      <xdr:col>6</xdr:col>
      <xdr:colOff>13970</xdr:colOff>
      <xdr:row>18</xdr:row>
      <xdr:rowOff>236220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062C2C7-333D-4D6B-9C9C-6A4521BE5F2E}"/>
            </a:ext>
          </a:extLst>
        </xdr:cNvPr>
        <xdr:cNvSpPr>
          <a:spLocks noChangeArrowheads="1"/>
        </xdr:cNvSpPr>
      </xdr:nvSpPr>
      <xdr:spPr bwMode="auto">
        <a:xfrm>
          <a:off x="6743700" y="5400675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1</xdr:col>
      <xdr:colOff>1000125</xdr:colOff>
      <xdr:row>20</xdr:row>
      <xdr:rowOff>142875</xdr:rowOff>
    </xdr:from>
    <xdr:to>
      <xdr:col>5</xdr:col>
      <xdr:colOff>590549</xdr:colOff>
      <xdr:row>20</xdr:row>
      <xdr:rowOff>3133725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3A48747-734F-45E0-A3BB-FE917A9237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5924550"/>
          <a:ext cx="5467349" cy="2990850"/>
        </a:xfrm>
        <a:prstGeom prst="rect">
          <a:avLst/>
        </a:prstGeom>
      </xdr:spPr>
    </xdr:pic>
    <xdr:clientData/>
  </xdr:twoCellAnchor>
  <xdr:twoCellAnchor>
    <xdr:from>
      <xdr:col>2</xdr:col>
      <xdr:colOff>1181100</xdr:colOff>
      <xdr:row>42</xdr:row>
      <xdr:rowOff>180975</xdr:rowOff>
    </xdr:from>
    <xdr:to>
      <xdr:col>2</xdr:col>
      <xdr:colOff>1318895</xdr:colOff>
      <xdr:row>42</xdr:row>
      <xdr:rowOff>302895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4152360-F793-4B68-9FBC-CD5DDB8C2D80}"/>
            </a:ext>
          </a:extLst>
        </xdr:cNvPr>
        <xdr:cNvSpPr>
          <a:spLocks noChangeArrowheads="1"/>
        </xdr:cNvSpPr>
      </xdr:nvSpPr>
      <xdr:spPr bwMode="auto">
        <a:xfrm>
          <a:off x="2762250" y="18021300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1181100</xdr:colOff>
      <xdr:row>43</xdr:row>
      <xdr:rowOff>171450</xdr:rowOff>
    </xdr:from>
    <xdr:to>
      <xdr:col>2</xdr:col>
      <xdr:colOff>1318895</xdr:colOff>
      <xdr:row>43</xdr:row>
      <xdr:rowOff>293370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1E519AA-73F0-4BEB-AD87-177573B8E985}"/>
            </a:ext>
          </a:extLst>
        </xdr:cNvPr>
        <xdr:cNvSpPr>
          <a:spLocks noChangeArrowheads="1"/>
        </xdr:cNvSpPr>
      </xdr:nvSpPr>
      <xdr:spPr bwMode="auto">
        <a:xfrm>
          <a:off x="2762250" y="18326100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714376</xdr:colOff>
      <xdr:row>14</xdr:row>
      <xdr:rowOff>95250</xdr:rowOff>
    </xdr:from>
    <xdr:to>
      <xdr:col>6</xdr:col>
      <xdr:colOff>828676</xdr:colOff>
      <xdr:row>14</xdr:row>
      <xdr:rowOff>203835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7B1606D-5641-49EB-A399-0FA1B4C568CB}"/>
            </a:ext>
          </a:extLst>
        </xdr:cNvPr>
        <xdr:cNvSpPr>
          <a:spLocks noChangeArrowheads="1"/>
        </xdr:cNvSpPr>
      </xdr:nvSpPr>
      <xdr:spPr bwMode="auto">
        <a:xfrm>
          <a:off x="7953376" y="4457700"/>
          <a:ext cx="114300" cy="1085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2798232</xdr:colOff>
      <xdr:row>14</xdr:row>
      <xdr:rowOff>95250</xdr:rowOff>
    </xdr:from>
    <xdr:to>
      <xdr:col>2</xdr:col>
      <xdr:colOff>2936027</xdr:colOff>
      <xdr:row>14</xdr:row>
      <xdr:rowOff>217170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A15779B8-AF00-4E16-88DB-B3109B642372}"/>
            </a:ext>
          </a:extLst>
        </xdr:cNvPr>
        <xdr:cNvSpPr>
          <a:spLocks noChangeArrowheads="1"/>
        </xdr:cNvSpPr>
      </xdr:nvSpPr>
      <xdr:spPr bwMode="auto">
        <a:xfrm>
          <a:off x="4588932" y="4457700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280306</xdr:colOff>
      <xdr:row>14</xdr:row>
      <xdr:rowOff>94385</xdr:rowOff>
    </xdr:from>
    <xdr:to>
      <xdr:col>5</xdr:col>
      <xdr:colOff>388891</xdr:colOff>
      <xdr:row>14</xdr:row>
      <xdr:rowOff>216305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15779B8-AF00-4E16-88DB-B3109B642372}"/>
            </a:ext>
          </a:extLst>
        </xdr:cNvPr>
        <xdr:cNvSpPr>
          <a:spLocks noChangeArrowheads="1"/>
        </xdr:cNvSpPr>
      </xdr:nvSpPr>
      <xdr:spPr bwMode="auto">
        <a:xfrm>
          <a:off x="6090556" y="4637810"/>
          <a:ext cx="10858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885825</xdr:colOff>
      <xdr:row>19</xdr:row>
      <xdr:rowOff>114300</xdr:rowOff>
    </xdr:from>
    <xdr:to>
      <xdr:col>6</xdr:col>
      <xdr:colOff>13970</xdr:colOff>
      <xdr:row>19</xdr:row>
      <xdr:rowOff>236220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062C2C7-333D-4D6B-9C9C-6A4521BE5F2E}"/>
            </a:ext>
          </a:extLst>
        </xdr:cNvPr>
        <xdr:cNvSpPr>
          <a:spLocks noChangeArrowheads="1"/>
        </xdr:cNvSpPr>
      </xdr:nvSpPr>
      <xdr:spPr bwMode="auto">
        <a:xfrm>
          <a:off x="7115175" y="5781675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1181100</xdr:colOff>
      <xdr:row>43</xdr:row>
      <xdr:rowOff>180975</xdr:rowOff>
    </xdr:from>
    <xdr:to>
      <xdr:col>2</xdr:col>
      <xdr:colOff>1318895</xdr:colOff>
      <xdr:row>43</xdr:row>
      <xdr:rowOff>302895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4152360-F793-4B68-9FBC-CD5DDB8C2D80}"/>
            </a:ext>
          </a:extLst>
        </xdr:cNvPr>
        <xdr:cNvSpPr>
          <a:spLocks noChangeArrowheads="1"/>
        </xdr:cNvSpPr>
      </xdr:nvSpPr>
      <xdr:spPr bwMode="auto">
        <a:xfrm>
          <a:off x="2971800" y="16202025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1181100</xdr:colOff>
      <xdr:row>44</xdr:row>
      <xdr:rowOff>171450</xdr:rowOff>
    </xdr:from>
    <xdr:to>
      <xdr:col>2</xdr:col>
      <xdr:colOff>1318895</xdr:colOff>
      <xdr:row>44</xdr:row>
      <xdr:rowOff>293370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1E519AA-73F0-4BEB-AD87-177573B8E985}"/>
            </a:ext>
          </a:extLst>
        </xdr:cNvPr>
        <xdr:cNvSpPr>
          <a:spLocks noChangeArrowheads="1"/>
        </xdr:cNvSpPr>
      </xdr:nvSpPr>
      <xdr:spPr bwMode="auto">
        <a:xfrm>
          <a:off x="2971800" y="16506825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257176</xdr:colOff>
      <xdr:row>15</xdr:row>
      <xdr:rowOff>114300</xdr:rowOff>
    </xdr:from>
    <xdr:to>
      <xdr:col>3</xdr:col>
      <xdr:colOff>371476</xdr:colOff>
      <xdr:row>15</xdr:row>
      <xdr:rowOff>222885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7B1606D-5641-49EB-A399-0FA1B4C568CB}"/>
            </a:ext>
          </a:extLst>
        </xdr:cNvPr>
        <xdr:cNvSpPr>
          <a:spLocks noChangeArrowheads="1"/>
        </xdr:cNvSpPr>
      </xdr:nvSpPr>
      <xdr:spPr bwMode="auto">
        <a:xfrm>
          <a:off x="4629151" y="4905375"/>
          <a:ext cx="114300" cy="1085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1</xdr:col>
      <xdr:colOff>1041400</xdr:colOff>
      <xdr:row>21</xdr:row>
      <xdr:rowOff>66675</xdr:rowOff>
    </xdr:from>
    <xdr:to>
      <xdr:col>6</xdr:col>
      <xdr:colOff>95249</xdr:colOff>
      <xdr:row>21</xdr:row>
      <xdr:rowOff>3057525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3A48747-734F-45E0-A3BB-FE917A9237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50" y="6229350"/>
          <a:ext cx="5464174" cy="2990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570947</xdr:colOff>
      <xdr:row>0</xdr:row>
      <xdr:rowOff>954985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CB5BC1A-2919-4F6C-A3C2-45626ADE4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7822" cy="954985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14</xdr:row>
      <xdr:rowOff>85725</xdr:rowOff>
    </xdr:from>
    <xdr:to>
      <xdr:col>3</xdr:col>
      <xdr:colOff>365760</xdr:colOff>
      <xdr:row>14</xdr:row>
      <xdr:rowOff>207645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15779B8-AF00-4E16-88DB-B3109B642372}"/>
            </a:ext>
          </a:extLst>
        </xdr:cNvPr>
        <xdr:cNvSpPr>
          <a:spLocks noChangeArrowheads="1"/>
        </xdr:cNvSpPr>
      </xdr:nvSpPr>
      <xdr:spPr bwMode="auto">
        <a:xfrm>
          <a:off x="4629150" y="4629150"/>
          <a:ext cx="10858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923925</xdr:colOff>
      <xdr:row>14</xdr:row>
      <xdr:rowOff>95250</xdr:rowOff>
    </xdr:from>
    <xdr:to>
      <xdr:col>2</xdr:col>
      <xdr:colOff>1061720</xdr:colOff>
      <xdr:row>14</xdr:row>
      <xdr:rowOff>217170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7B1606D-5641-49EB-A399-0FA1B4C568CB}"/>
            </a:ext>
          </a:extLst>
        </xdr:cNvPr>
        <xdr:cNvSpPr>
          <a:spLocks noChangeArrowheads="1"/>
        </xdr:cNvSpPr>
      </xdr:nvSpPr>
      <xdr:spPr bwMode="auto">
        <a:xfrm>
          <a:off x="2676525" y="4638675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914400</xdr:colOff>
      <xdr:row>15</xdr:row>
      <xdr:rowOff>85725</xdr:rowOff>
    </xdr:from>
    <xdr:to>
      <xdr:col>2</xdr:col>
      <xdr:colOff>1052195</xdr:colOff>
      <xdr:row>15</xdr:row>
      <xdr:rowOff>207645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7B1606D-5641-49EB-A399-0FA1B4C568CB}"/>
            </a:ext>
          </a:extLst>
        </xdr:cNvPr>
        <xdr:cNvSpPr>
          <a:spLocks noChangeArrowheads="1"/>
        </xdr:cNvSpPr>
      </xdr:nvSpPr>
      <xdr:spPr bwMode="auto">
        <a:xfrm>
          <a:off x="2667000" y="4876800"/>
          <a:ext cx="137795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zoomScaleNormal="100" zoomScaleSheetLayoutView="100" workbookViewId="0">
      <selection activeCell="A2" sqref="A1:XFD1048576"/>
    </sheetView>
  </sheetViews>
  <sheetFormatPr defaultColWidth="11.42578125" defaultRowHeight="12.75" x14ac:dyDescent="0.2"/>
  <cols>
    <col min="1" max="1" width="5.28515625" style="17" customWidth="1"/>
    <col min="2" max="2" width="21.5703125" style="1" customWidth="1"/>
    <col min="3" max="3" width="44.85546875" style="1" customWidth="1"/>
    <col min="4" max="4" width="10.140625" style="1" customWidth="1"/>
    <col min="5" max="5" width="11.5703125" style="2" customWidth="1"/>
    <col min="6" max="6" width="15.140625" style="2" customWidth="1"/>
    <col min="7" max="7" width="21.42578125" style="18" customWidth="1"/>
    <col min="8" max="8" width="13.85546875" style="3" customWidth="1"/>
    <col min="9" max="9" width="14" style="4" bestFit="1" customWidth="1"/>
    <col min="10" max="16384" width="11.42578125" style="4"/>
  </cols>
  <sheetData>
    <row r="1" spans="1:8" ht="77.25" customHeight="1" x14ac:dyDescent="0.2">
      <c r="A1" s="51" t="s">
        <v>78</v>
      </c>
      <c r="B1" s="51"/>
      <c r="C1" s="51"/>
      <c r="D1" s="51"/>
      <c r="E1" s="51"/>
      <c r="F1" s="51"/>
      <c r="G1" s="51"/>
      <c r="H1" s="20"/>
    </row>
    <row r="2" spans="1:8" ht="30" customHeight="1" x14ac:dyDescent="0.2">
      <c r="A2" s="50" t="s">
        <v>63</v>
      </c>
      <c r="B2" s="50"/>
      <c r="C2" s="50"/>
      <c r="D2" s="50"/>
      <c r="E2" s="50"/>
      <c r="F2" s="50"/>
      <c r="G2" s="50"/>
    </row>
    <row r="3" spans="1:8" ht="21.75" customHeight="1" x14ac:dyDescent="0.2">
      <c r="A3" s="49"/>
      <c r="B3" s="49"/>
      <c r="C3" s="49"/>
      <c r="D3" s="49"/>
      <c r="E3" s="49"/>
      <c r="F3" s="49"/>
      <c r="G3" s="49"/>
    </row>
    <row r="4" spans="1:8" ht="20.100000000000001" customHeight="1" x14ac:dyDescent="0.25">
      <c r="A4" s="34" t="s">
        <v>0</v>
      </c>
      <c r="B4" s="34"/>
      <c r="C4" s="54">
        <v>45719</v>
      </c>
      <c r="D4" s="44"/>
      <c r="E4" s="44"/>
      <c r="F4" s="44"/>
      <c r="G4" s="44"/>
    </row>
    <row r="5" spans="1:8" ht="20.100000000000001" customHeight="1" x14ac:dyDescent="0.25">
      <c r="A5" s="34" t="s">
        <v>23</v>
      </c>
      <c r="B5" s="34"/>
      <c r="C5" s="44" t="s">
        <v>81</v>
      </c>
      <c r="D5" s="44"/>
      <c r="E5" s="44"/>
      <c r="F5" s="44"/>
      <c r="G5" s="44"/>
    </row>
    <row r="6" spans="1:8" ht="20.100000000000001" customHeight="1" x14ac:dyDescent="0.25">
      <c r="A6" s="34" t="s">
        <v>33</v>
      </c>
      <c r="B6" s="34"/>
      <c r="C6" s="44" t="s">
        <v>82</v>
      </c>
      <c r="D6" s="44"/>
      <c r="E6" s="44"/>
      <c r="F6" s="44"/>
      <c r="G6" s="44"/>
    </row>
    <row r="7" spans="1:8" ht="33.75" customHeight="1" x14ac:dyDescent="0.25">
      <c r="A7" s="34" t="s">
        <v>1</v>
      </c>
      <c r="B7" s="34"/>
      <c r="C7" s="44" t="s">
        <v>83</v>
      </c>
      <c r="D7" s="44"/>
      <c r="E7" s="44"/>
      <c r="F7" s="44"/>
      <c r="G7" s="44"/>
    </row>
    <row r="8" spans="1:8" ht="20.100000000000001" customHeight="1" x14ac:dyDescent="0.25">
      <c r="A8" s="34" t="s">
        <v>2</v>
      </c>
      <c r="B8" s="34"/>
      <c r="C8" s="45" t="s">
        <v>84</v>
      </c>
      <c r="D8" s="44"/>
      <c r="E8" s="44"/>
      <c r="F8" s="44"/>
      <c r="G8" s="44"/>
    </row>
    <row r="9" spans="1:8" ht="20.100000000000001" customHeight="1" x14ac:dyDescent="0.25">
      <c r="A9" s="34" t="s">
        <v>3</v>
      </c>
      <c r="B9" s="34"/>
      <c r="C9" s="44" t="s">
        <v>85</v>
      </c>
      <c r="D9" s="44"/>
      <c r="E9" s="44"/>
      <c r="F9" s="44"/>
      <c r="G9" s="44"/>
    </row>
    <row r="10" spans="1:8" ht="20.100000000000001" customHeight="1" x14ac:dyDescent="0.25">
      <c r="A10" s="34" t="s">
        <v>4</v>
      </c>
      <c r="B10" s="34"/>
      <c r="C10" s="45" t="s">
        <v>86</v>
      </c>
      <c r="D10" s="45"/>
      <c r="E10" s="45"/>
      <c r="F10" s="45"/>
      <c r="G10" s="45"/>
    </row>
    <row r="11" spans="1:8" ht="20.100000000000001" customHeight="1" x14ac:dyDescent="0.25">
      <c r="A11" s="34" t="s">
        <v>5</v>
      </c>
      <c r="B11" s="34"/>
      <c r="C11" s="44" t="s">
        <v>61</v>
      </c>
      <c r="D11" s="44"/>
      <c r="E11" s="44"/>
      <c r="F11" s="44"/>
      <c r="G11" s="44"/>
    </row>
    <row r="12" spans="1:8" ht="20.100000000000001" customHeight="1" x14ac:dyDescent="0.25">
      <c r="A12" s="34" t="s">
        <v>55</v>
      </c>
      <c r="B12" s="34"/>
      <c r="C12" s="44" t="s">
        <v>62</v>
      </c>
      <c r="D12" s="44"/>
      <c r="E12" s="44"/>
      <c r="F12" s="44"/>
      <c r="G12" s="44"/>
    </row>
    <row r="13" spans="1:8" ht="20.100000000000001" customHeight="1" x14ac:dyDescent="0.25">
      <c r="A13" s="34" t="s">
        <v>34</v>
      </c>
      <c r="B13" s="34"/>
      <c r="C13" s="44" t="s">
        <v>73</v>
      </c>
      <c r="D13" s="44"/>
      <c r="E13" s="22" t="s">
        <v>35</v>
      </c>
      <c r="F13" s="44" t="s">
        <v>74</v>
      </c>
      <c r="G13" s="44"/>
    </row>
    <row r="14" spans="1:8" ht="20.100000000000001" customHeight="1" x14ac:dyDescent="0.25">
      <c r="A14" s="34" t="s">
        <v>4</v>
      </c>
      <c r="B14" s="34"/>
      <c r="C14" s="44" t="s">
        <v>75</v>
      </c>
      <c r="D14" s="44"/>
      <c r="E14" s="22" t="s">
        <v>36</v>
      </c>
      <c r="F14" s="44" t="s">
        <v>37</v>
      </c>
      <c r="G14" s="44"/>
    </row>
    <row r="15" spans="1:8" ht="20.100000000000001" customHeight="1" x14ac:dyDescent="0.2">
      <c r="A15" s="48" t="s">
        <v>40</v>
      </c>
      <c r="B15" s="48"/>
      <c r="C15" s="35" t="s">
        <v>79</v>
      </c>
      <c r="D15" s="35"/>
      <c r="E15" s="35"/>
      <c r="F15" s="35"/>
      <c r="G15" s="35"/>
    </row>
    <row r="16" spans="1:8" ht="30" customHeight="1" x14ac:dyDescent="0.2">
      <c r="A16" s="47" t="s">
        <v>38</v>
      </c>
      <c r="B16" s="47"/>
      <c r="C16" s="47"/>
      <c r="D16" s="47"/>
      <c r="E16" s="47"/>
      <c r="F16" s="47"/>
      <c r="G16" s="47"/>
    </row>
    <row r="17" spans="1:8" ht="20.100000000000001" customHeight="1" x14ac:dyDescent="0.25">
      <c r="A17" s="38" t="s">
        <v>39</v>
      </c>
      <c r="B17" s="38"/>
      <c r="C17" s="38"/>
      <c r="D17" s="38"/>
      <c r="E17" s="38"/>
      <c r="F17" s="38"/>
      <c r="G17" s="38"/>
    </row>
    <row r="18" spans="1:8" ht="20.100000000000001" customHeight="1" x14ac:dyDescent="0.2">
      <c r="A18" s="34" t="s">
        <v>41</v>
      </c>
      <c r="B18" s="34"/>
      <c r="C18" s="24" t="s">
        <v>47</v>
      </c>
      <c r="D18" s="34" t="s">
        <v>45</v>
      </c>
      <c r="E18" s="34"/>
      <c r="F18" s="46" t="s">
        <v>48</v>
      </c>
      <c r="G18" s="46"/>
    </row>
    <row r="19" spans="1:8" ht="20.100000000000001" customHeight="1" x14ac:dyDescent="0.2">
      <c r="A19" s="34" t="s">
        <v>42</v>
      </c>
      <c r="B19" s="34"/>
      <c r="C19" s="23" t="s">
        <v>76</v>
      </c>
      <c r="D19" s="34" t="s">
        <v>43</v>
      </c>
      <c r="E19" s="34"/>
      <c r="F19" s="35" t="s">
        <v>46</v>
      </c>
      <c r="G19" s="35"/>
    </row>
    <row r="20" spans="1:8" ht="20.100000000000001" customHeight="1" x14ac:dyDescent="0.2">
      <c r="A20" s="34" t="s">
        <v>44</v>
      </c>
      <c r="B20" s="34"/>
      <c r="C20" s="35" t="s">
        <v>49</v>
      </c>
      <c r="D20" s="35"/>
      <c r="E20" s="35"/>
      <c r="F20" s="35"/>
      <c r="G20" s="35"/>
    </row>
    <row r="21" spans="1:8" ht="249.95" customHeight="1" x14ac:dyDescent="0.2">
      <c r="A21" s="33"/>
      <c r="B21" s="33"/>
      <c r="C21" s="33"/>
      <c r="D21" s="33"/>
      <c r="E21" s="33"/>
      <c r="F21" s="33"/>
      <c r="G21" s="33"/>
    </row>
    <row r="22" spans="1:8" ht="20.100000000000001" customHeight="1" x14ac:dyDescent="0.25">
      <c r="A22" s="38" t="s">
        <v>50</v>
      </c>
      <c r="B22" s="38"/>
      <c r="C22" s="38"/>
      <c r="D22" s="38"/>
      <c r="E22" s="38"/>
      <c r="F22" s="38"/>
      <c r="G22" s="38"/>
    </row>
    <row r="23" spans="1:8" s="8" customFormat="1" ht="36.75" customHeight="1" x14ac:dyDescent="0.25">
      <c r="A23" s="5" t="s">
        <v>6</v>
      </c>
      <c r="B23" s="6" t="s">
        <v>7</v>
      </c>
      <c r="C23" s="6" t="s">
        <v>8</v>
      </c>
      <c r="D23" s="6" t="s">
        <v>21</v>
      </c>
      <c r="E23" s="7" t="s">
        <v>22</v>
      </c>
      <c r="F23" s="7" t="s">
        <v>9</v>
      </c>
      <c r="G23" s="7" t="s">
        <v>10</v>
      </c>
    </row>
    <row r="24" spans="1:8" s="10" customFormat="1" ht="24.95" customHeight="1" x14ac:dyDescent="0.25">
      <c r="A24" s="21" t="s">
        <v>11</v>
      </c>
      <c r="B24" s="27" t="s">
        <v>87</v>
      </c>
      <c r="C24" s="27" t="s">
        <v>88</v>
      </c>
      <c r="D24" s="27" t="s">
        <v>69</v>
      </c>
      <c r="E24" s="28">
        <v>1</v>
      </c>
      <c r="F24" s="29">
        <v>45000000</v>
      </c>
      <c r="G24" s="30">
        <f>E24*F24</f>
        <v>45000000</v>
      </c>
      <c r="H24" s="9"/>
    </row>
    <row r="25" spans="1:8" s="10" customFormat="1" ht="24.95" customHeight="1" x14ac:dyDescent="0.25">
      <c r="A25" s="21" t="s">
        <v>12</v>
      </c>
      <c r="B25" s="27" t="s">
        <v>89</v>
      </c>
      <c r="C25" s="27" t="s">
        <v>90</v>
      </c>
      <c r="D25" s="27" t="s">
        <v>69</v>
      </c>
      <c r="E25" s="28">
        <v>1</v>
      </c>
      <c r="F25" s="29">
        <v>380000</v>
      </c>
      <c r="G25" s="30">
        <f t="shared" ref="G25:G40" si="0">E25*F25</f>
        <v>380000</v>
      </c>
      <c r="H25" s="9"/>
    </row>
    <row r="26" spans="1:8" s="10" customFormat="1" ht="24.95" customHeight="1" x14ac:dyDescent="0.25">
      <c r="A26" s="21" t="s">
        <v>13</v>
      </c>
      <c r="B26" s="27" t="s">
        <v>91</v>
      </c>
      <c r="C26" s="27" t="s">
        <v>92</v>
      </c>
      <c r="D26" s="27" t="s">
        <v>68</v>
      </c>
      <c r="E26" s="28">
        <v>12</v>
      </c>
      <c r="F26" s="29">
        <v>220000</v>
      </c>
      <c r="G26" s="30">
        <f t="shared" si="0"/>
        <v>2640000</v>
      </c>
      <c r="H26" s="9"/>
    </row>
    <row r="27" spans="1:8" s="10" customFormat="1" ht="24.95" customHeight="1" x14ac:dyDescent="0.25">
      <c r="A27" s="21" t="s">
        <v>14</v>
      </c>
      <c r="B27" s="27" t="s">
        <v>93</v>
      </c>
      <c r="C27" s="27" t="s">
        <v>94</v>
      </c>
      <c r="D27" s="27" t="s">
        <v>69</v>
      </c>
      <c r="E27" s="28">
        <v>1</v>
      </c>
      <c r="F27" s="29">
        <v>5000000</v>
      </c>
      <c r="G27" s="30">
        <f t="shared" si="0"/>
        <v>5000000</v>
      </c>
      <c r="H27" s="9"/>
    </row>
    <row r="28" spans="1:8" s="10" customFormat="1" ht="24.95" customHeight="1" x14ac:dyDescent="0.25">
      <c r="A28" s="21" t="s">
        <v>15</v>
      </c>
      <c r="B28" s="27" t="s">
        <v>95</v>
      </c>
      <c r="C28" s="27" t="s">
        <v>96</v>
      </c>
      <c r="D28" s="27" t="s">
        <v>69</v>
      </c>
      <c r="E28" s="28">
        <v>1</v>
      </c>
      <c r="F28" s="29">
        <v>5100000</v>
      </c>
      <c r="G28" s="30">
        <f t="shared" si="0"/>
        <v>5100000</v>
      </c>
      <c r="H28" s="9"/>
    </row>
    <row r="29" spans="1:8" s="10" customFormat="1" ht="24.95" customHeight="1" x14ac:dyDescent="0.25">
      <c r="A29" s="21" t="s">
        <v>16</v>
      </c>
      <c r="B29" s="27" t="s">
        <v>97</v>
      </c>
      <c r="C29" s="27" t="s">
        <v>98</v>
      </c>
      <c r="D29" s="27" t="s">
        <v>69</v>
      </c>
      <c r="E29" s="28">
        <v>2</v>
      </c>
      <c r="F29" s="29">
        <v>1200000</v>
      </c>
      <c r="G29" s="30">
        <f t="shared" si="0"/>
        <v>2400000</v>
      </c>
      <c r="H29" s="9"/>
    </row>
    <row r="30" spans="1:8" s="10" customFormat="1" ht="24.95" customHeight="1" x14ac:dyDescent="0.25">
      <c r="A30" s="21" t="s">
        <v>17</v>
      </c>
      <c r="B30" s="27" t="s">
        <v>99</v>
      </c>
      <c r="C30" s="27" t="s">
        <v>100</v>
      </c>
      <c r="D30" s="27" t="s">
        <v>69</v>
      </c>
      <c r="E30" s="28">
        <v>1</v>
      </c>
      <c r="F30" s="29">
        <v>95000</v>
      </c>
      <c r="G30" s="30">
        <f t="shared" si="0"/>
        <v>95000</v>
      </c>
      <c r="H30" s="9"/>
    </row>
    <row r="31" spans="1:8" s="10" customFormat="1" ht="24.95" customHeight="1" x14ac:dyDescent="0.25">
      <c r="A31" s="21" t="s">
        <v>18</v>
      </c>
      <c r="B31" s="27" t="s">
        <v>101</v>
      </c>
      <c r="C31" s="27" t="s">
        <v>102</v>
      </c>
      <c r="D31" s="27" t="s">
        <v>69</v>
      </c>
      <c r="E31" s="28">
        <v>5</v>
      </c>
      <c r="F31" s="29">
        <v>35000</v>
      </c>
      <c r="G31" s="30">
        <f t="shared" si="0"/>
        <v>175000</v>
      </c>
      <c r="H31" s="9"/>
    </row>
    <row r="32" spans="1:8" s="10" customFormat="1" ht="24.95" customHeight="1" x14ac:dyDescent="0.25">
      <c r="A32" s="21" t="s">
        <v>24</v>
      </c>
      <c r="B32" s="27" t="s">
        <v>103</v>
      </c>
      <c r="C32" s="27" t="s">
        <v>104</v>
      </c>
      <c r="D32" s="27" t="s">
        <v>70</v>
      </c>
      <c r="E32" s="28">
        <v>36</v>
      </c>
      <c r="F32" s="29">
        <v>45000</v>
      </c>
      <c r="G32" s="30">
        <f t="shared" si="0"/>
        <v>1620000</v>
      </c>
      <c r="H32" s="9" t="s">
        <v>80</v>
      </c>
    </row>
    <row r="33" spans="1:8" s="10" customFormat="1" ht="24.95" customHeight="1" x14ac:dyDescent="0.25">
      <c r="A33" s="21" t="s">
        <v>25</v>
      </c>
      <c r="B33" s="27" t="s">
        <v>105</v>
      </c>
      <c r="C33" s="27" t="s">
        <v>106</v>
      </c>
      <c r="D33" s="27" t="s">
        <v>69</v>
      </c>
      <c r="E33" s="28">
        <v>1</v>
      </c>
      <c r="F33" s="29">
        <v>5100000</v>
      </c>
      <c r="G33" s="30">
        <f t="shared" si="0"/>
        <v>5100000</v>
      </c>
      <c r="H33" s="9"/>
    </row>
    <row r="34" spans="1:8" s="10" customFormat="1" ht="24.95" customHeight="1" x14ac:dyDescent="0.25">
      <c r="A34" s="21" t="s">
        <v>26</v>
      </c>
      <c r="B34" s="27" t="s">
        <v>107</v>
      </c>
      <c r="C34" s="27" t="s">
        <v>108</v>
      </c>
      <c r="D34" s="27" t="s">
        <v>68</v>
      </c>
      <c r="E34" s="28">
        <v>12</v>
      </c>
      <c r="F34" s="29">
        <v>300000</v>
      </c>
      <c r="G34" s="30">
        <f t="shared" si="0"/>
        <v>3600000</v>
      </c>
      <c r="H34" s="9"/>
    </row>
    <row r="35" spans="1:8" s="10" customFormat="1" ht="24.95" customHeight="1" x14ac:dyDescent="0.25">
      <c r="A35" s="21" t="s">
        <v>27</v>
      </c>
      <c r="B35" s="27" t="s">
        <v>109</v>
      </c>
      <c r="C35" s="27" t="s">
        <v>110</v>
      </c>
      <c r="D35" s="27" t="s">
        <v>72</v>
      </c>
      <c r="E35" s="28">
        <v>1</v>
      </c>
      <c r="F35" s="29">
        <v>1000000</v>
      </c>
      <c r="G35" s="30">
        <f t="shared" si="0"/>
        <v>1000000</v>
      </c>
      <c r="H35" s="9"/>
    </row>
    <row r="36" spans="1:8" s="10" customFormat="1" ht="24.95" customHeight="1" x14ac:dyDescent="0.25">
      <c r="A36" s="21" t="s">
        <v>28</v>
      </c>
      <c r="B36" s="27" t="s">
        <v>111</v>
      </c>
      <c r="C36" s="27" t="s">
        <v>112</v>
      </c>
      <c r="D36" s="27" t="s">
        <v>71</v>
      </c>
      <c r="E36" s="28">
        <v>1</v>
      </c>
      <c r="F36" s="29">
        <v>3500000</v>
      </c>
      <c r="G36" s="30">
        <f t="shared" si="0"/>
        <v>3500000</v>
      </c>
      <c r="H36" s="9"/>
    </row>
    <row r="37" spans="1:8" s="10" customFormat="1" ht="24.95" customHeight="1" x14ac:dyDescent="0.25">
      <c r="A37" s="21" t="s">
        <v>29</v>
      </c>
      <c r="B37" s="27" t="s">
        <v>64</v>
      </c>
      <c r="C37" s="27" t="s">
        <v>65</v>
      </c>
      <c r="D37" s="27" t="s">
        <v>71</v>
      </c>
      <c r="E37" s="28">
        <v>1</v>
      </c>
      <c r="F37" s="29">
        <v>3000000</v>
      </c>
      <c r="G37" s="30">
        <f t="shared" si="0"/>
        <v>3000000</v>
      </c>
      <c r="H37" s="9"/>
    </row>
    <row r="38" spans="1:8" s="10" customFormat="1" ht="24.95" customHeight="1" x14ac:dyDescent="0.25">
      <c r="A38" s="21" t="s">
        <v>30</v>
      </c>
      <c r="B38" s="27" t="s">
        <v>66</v>
      </c>
      <c r="C38" s="27" t="s">
        <v>113</v>
      </c>
      <c r="D38" s="27" t="s">
        <v>71</v>
      </c>
      <c r="E38" s="28">
        <v>1</v>
      </c>
      <c r="F38" s="29">
        <v>4500000</v>
      </c>
      <c r="G38" s="30">
        <f t="shared" si="0"/>
        <v>4500000</v>
      </c>
      <c r="H38" s="9"/>
    </row>
    <row r="39" spans="1:8" s="10" customFormat="1" ht="24.95" customHeight="1" x14ac:dyDescent="0.25">
      <c r="A39" s="21" t="s">
        <v>31</v>
      </c>
      <c r="B39" s="27" t="s">
        <v>67</v>
      </c>
      <c r="C39" s="27" t="s">
        <v>114</v>
      </c>
      <c r="D39" s="27" t="s">
        <v>71</v>
      </c>
      <c r="E39" s="28">
        <v>1</v>
      </c>
      <c r="F39" s="29">
        <v>500000</v>
      </c>
      <c r="G39" s="30">
        <f t="shared" si="0"/>
        <v>500000</v>
      </c>
      <c r="H39" s="9"/>
    </row>
    <row r="40" spans="1:8" s="10" customFormat="1" ht="24.95" customHeight="1" x14ac:dyDescent="0.25">
      <c r="A40" s="21" t="s">
        <v>32</v>
      </c>
      <c r="B40" s="27" t="s">
        <v>115</v>
      </c>
      <c r="C40" s="27" t="s">
        <v>116</v>
      </c>
      <c r="D40" s="27" t="s">
        <v>72</v>
      </c>
      <c r="E40" s="28">
        <v>1</v>
      </c>
      <c r="F40" s="29">
        <v>6400000</v>
      </c>
      <c r="G40" s="30">
        <f t="shared" si="0"/>
        <v>6400000</v>
      </c>
      <c r="H40" s="9"/>
    </row>
    <row r="41" spans="1:8" s="10" customFormat="1" ht="24.95" customHeight="1" x14ac:dyDescent="0.25">
      <c r="A41" s="55" t="s">
        <v>19</v>
      </c>
      <c r="B41" s="55"/>
      <c r="C41" s="55"/>
      <c r="D41" s="55"/>
      <c r="E41" s="55"/>
      <c r="F41" s="55"/>
      <c r="G41" s="31">
        <f>SUM(G24:G40)</f>
        <v>90010000</v>
      </c>
      <c r="H41" s="9"/>
    </row>
    <row r="42" spans="1:8" s="10" customFormat="1" ht="24.95" customHeight="1" x14ac:dyDescent="0.25">
      <c r="A42" s="38" t="s">
        <v>57</v>
      </c>
      <c r="B42" s="38"/>
      <c r="C42" s="38"/>
      <c r="D42" s="38"/>
      <c r="E42" s="38"/>
      <c r="F42" s="38"/>
      <c r="G42" s="38"/>
      <c r="H42" s="9"/>
    </row>
    <row r="43" spans="1:8" s="10" customFormat="1" ht="24.95" customHeight="1" x14ac:dyDescent="0.2">
      <c r="A43" s="36" t="s">
        <v>56</v>
      </c>
      <c r="B43" s="36"/>
      <c r="C43" s="36"/>
      <c r="D43" s="36"/>
      <c r="E43" s="36"/>
      <c r="F43" s="36"/>
      <c r="G43" s="36"/>
      <c r="H43" s="9"/>
    </row>
    <row r="44" spans="1:8" s="10" customFormat="1" ht="24.95" customHeight="1" x14ac:dyDescent="0.2">
      <c r="A44" s="36" t="s">
        <v>77</v>
      </c>
      <c r="B44" s="36"/>
      <c r="C44" s="36"/>
      <c r="D44" s="36"/>
      <c r="E44" s="36"/>
      <c r="F44" s="36"/>
      <c r="G44" s="36"/>
      <c r="H44" s="9"/>
    </row>
    <row r="45" spans="1:8" s="10" customFormat="1" ht="24" customHeight="1" x14ac:dyDescent="0.25">
      <c r="A45" s="38" t="s">
        <v>51</v>
      </c>
      <c r="B45" s="38"/>
      <c r="C45" s="38"/>
      <c r="D45" s="38"/>
      <c r="E45" s="38"/>
      <c r="F45" s="38"/>
      <c r="G45" s="38"/>
      <c r="H45" s="9"/>
    </row>
    <row r="46" spans="1:8" s="10" customFormat="1" ht="24" customHeight="1" x14ac:dyDescent="0.2">
      <c r="A46" s="36" t="s">
        <v>58</v>
      </c>
      <c r="B46" s="36"/>
      <c r="C46" s="36"/>
      <c r="D46" s="36"/>
      <c r="E46" s="36"/>
      <c r="F46" s="36"/>
      <c r="G46" s="36"/>
      <c r="H46" s="9"/>
    </row>
    <row r="47" spans="1:8" s="10" customFormat="1" ht="24" customHeight="1" x14ac:dyDescent="0.2">
      <c r="A47" s="36" t="s">
        <v>59</v>
      </c>
      <c r="B47" s="36"/>
      <c r="C47" s="36"/>
      <c r="D47" s="36"/>
      <c r="E47" s="36"/>
      <c r="F47" s="36"/>
      <c r="G47" s="36"/>
      <c r="H47" s="9"/>
    </row>
    <row r="48" spans="1:8" s="10" customFormat="1" ht="24" customHeight="1" x14ac:dyDescent="0.2">
      <c r="A48" s="36" t="s">
        <v>60</v>
      </c>
      <c r="B48" s="36"/>
      <c r="C48" s="36"/>
      <c r="D48" s="36"/>
      <c r="E48" s="36"/>
      <c r="F48" s="36"/>
      <c r="G48" s="36"/>
      <c r="H48" s="9"/>
    </row>
    <row r="49" spans="1:8" s="10" customFormat="1" ht="20.100000000000001" customHeight="1" x14ac:dyDescent="0.2">
      <c r="A49" s="41"/>
      <c r="B49" s="41"/>
      <c r="C49" s="41"/>
      <c r="D49" s="42"/>
      <c r="E49" s="42"/>
      <c r="F49" s="43"/>
      <c r="G49" s="43"/>
      <c r="H49" s="9"/>
    </row>
    <row r="50" spans="1:8" s="12" customFormat="1" ht="39.950000000000003" customHeight="1" x14ac:dyDescent="0.25">
      <c r="A50" s="37" t="s">
        <v>52</v>
      </c>
      <c r="B50" s="37"/>
      <c r="C50" s="37"/>
      <c r="D50" s="37" t="s">
        <v>20</v>
      </c>
      <c r="E50" s="37"/>
      <c r="F50" s="37"/>
      <c r="G50" s="37"/>
      <c r="H50" s="11"/>
    </row>
    <row r="51" spans="1:8" s="12" customFormat="1" ht="110.1" customHeight="1" x14ac:dyDescent="0.2">
      <c r="A51" s="40"/>
      <c r="B51" s="40"/>
      <c r="C51" s="40"/>
      <c r="D51" s="39"/>
      <c r="E51" s="39"/>
      <c r="F51" s="39"/>
      <c r="G51" s="39"/>
      <c r="H51" s="11"/>
    </row>
    <row r="52" spans="1:8" s="12" customFormat="1" ht="24.95" customHeight="1" x14ac:dyDescent="0.25">
      <c r="A52" s="53" t="s">
        <v>53</v>
      </c>
      <c r="B52" s="53"/>
      <c r="C52" s="53"/>
      <c r="D52" s="52" t="s">
        <v>54</v>
      </c>
      <c r="E52" s="52"/>
      <c r="F52" s="52"/>
      <c r="G52" s="52"/>
      <c r="H52" s="11"/>
    </row>
    <row r="53" spans="1:8" s="12" customFormat="1" ht="20.100000000000001" customHeight="1" x14ac:dyDescent="0.25">
      <c r="A53" s="13"/>
      <c r="B53" s="14"/>
      <c r="C53" s="14"/>
      <c r="D53" s="14"/>
      <c r="E53" s="15"/>
      <c r="F53" s="15"/>
      <c r="G53" s="16"/>
      <c r="H53" s="11"/>
    </row>
    <row r="54" spans="1:8" s="12" customFormat="1" ht="20.100000000000001" customHeight="1" x14ac:dyDescent="0.25">
      <c r="A54" s="13"/>
      <c r="B54" s="14"/>
      <c r="C54" s="14"/>
      <c r="D54" s="14"/>
      <c r="E54" s="15"/>
      <c r="F54" s="15"/>
      <c r="G54" s="16"/>
      <c r="H54" s="11"/>
    </row>
    <row r="55" spans="1:8" s="12" customFormat="1" ht="20.100000000000001" customHeight="1" x14ac:dyDescent="0.25">
      <c r="A55" s="13"/>
      <c r="B55" s="14"/>
      <c r="C55" s="14"/>
      <c r="D55" s="14"/>
      <c r="E55" s="15"/>
      <c r="F55" s="15"/>
      <c r="G55" s="16"/>
      <c r="H55" s="11"/>
    </row>
    <row r="56" spans="1:8" s="12" customFormat="1" ht="20.100000000000001" customHeight="1" x14ac:dyDescent="0.25">
      <c r="A56" s="13"/>
      <c r="B56" s="14"/>
      <c r="C56" s="14"/>
      <c r="D56" s="14"/>
      <c r="E56" s="15"/>
      <c r="F56" s="15"/>
      <c r="G56" s="16"/>
      <c r="H56" s="11"/>
    </row>
    <row r="57" spans="1:8" ht="20.100000000000001" customHeight="1" x14ac:dyDescent="0.2"/>
    <row r="58" spans="1:8" ht="20.100000000000001" customHeight="1" x14ac:dyDescent="0.2"/>
    <row r="59" spans="1:8" ht="20.100000000000001" customHeight="1" x14ac:dyDescent="0.2"/>
    <row r="60" spans="1:8" s="17" customFormat="1" ht="20.100000000000001" customHeight="1" x14ac:dyDescent="0.2">
      <c r="B60" s="1"/>
      <c r="C60" s="1"/>
      <c r="D60" s="1"/>
      <c r="E60" s="2"/>
      <c r="F60" s="2"/>
      <c r="G60" s="18"/>
      <c r="H60" s="19"/>
    </row>
    <row r="61" spans="1:8" s="17" customFormat="1" ht="20.100000000000001" customHeight="1" x14ac:dyDescent="0.2">
      <c r="B61" s="1"/>
      <c r="C61" s="1"/>
      <c r="D61" s="1"/>
      <c r="E61" s="2"/>
      <c r="F61" s="2"/>
      <c r="G61" s="18"/>
      <c r="H61" s="19"/>
    </row>
    <row r="62" spans="1:8" s="17" customFormat="1" ht="20.100000000000001" customHeight="1" x14ac:dyDescent="0.2">
      <c r="B62" s="1"/>
      <c r="C62" s="1"/>
      <c r="D62" s="1"/>
      <c r="E62" s="2"/>
      <c r="F62" s="2"/>
      <c r="G62" s="18"/>
      <c r="H62" s="19"/>
    </row>
    <row r="63" spans="1:8" s="17" customFormat="1" ht="20.100000000000001" customHeight="1" x14ac:dyDescent="0.2">
      <c r="B63" s="1"/>
      <c r="C63" s="1"/>
      <c r="D63" s="1"/>
      <c r="E63" s="2"/>
      <c r="F63" s="2"/>
      <c r="G63" s="18"/>
      <c r="H63" s="19"/>
    </row>
  </sheetData>
  <mergeCells count="58">
    <mergeCell ref="D52:G52"/>
    <mergeCell ref="A52:C52"/>
    <mergeCell ref="A4:B4"/>
    <mergeCell ref="C4:G4"/>
    <mergeCell ref="A6:B6"/>
    <mergeCell ref="C6:G6"/>
    <mergeCell ref="A7:B7"/>
    <mergeCell ref="C7:G7"/>
    <mergeCell ref="A11:B11"/>
    <mergeCell ref="C11:G11"/>
    <mergeCell ref="A41:F41"/>
    <mergeCell ref="A12:B12"/>
    <mergeCell ref="A13:B13"/>
    <mergeCell ref="A14:B14"/>
    <mergeCell ref="C15:G15"/>
    <mergeCell ref="C14:D14"/>
    <mergeCell ref="A3:G3"/>
    <mergeCell ref="A2:G2"/>
    <mergeCell ref="A1:G1"/>
    <mergeCell ref="A5:B5"/>
    <mergeCell ref="C5:G5"/>
    <mergeCell ref="F14:G14"/>
    <mergeCell ref="D18:E18"/>
    <mergeCell ref="F18:G18"/>
    <mergeCell ref="D19:E19"/>
    <mergeCell ref="A16:G16"/>
    <mergeCell ref="A17:G17"/>
    <mergeCell ref="A18:B18"/>
    <mergeCell ref="A19:B19"/>
    <mergeCell ref="F19:G19"/>
    <mergeCell ref="A15:B15"/>
    <mergeCell ref="C12:G12"/>
    <mergeCell ref="F13:G13"/>
    <mergeCell ref="A8:B8"/>
    <mergeCell ref="C8:G8"/>
    <mergeCell ref="A9:B9"/>
    <mergeCell ref="C9:G9"/>
    <mergeCell ref="A10:B10"/>
    <mergeCell ref="C10:G10"/>
    <mergeCell ref="C13:D13"/>
    <mergeCell ref="D51:G51"/>
    <mergeCell ref="A51:C51"/>
    <mergeCell ref="A50:C50"/>
    <mergeCell ref="A49:C49"/>
    <mergeCell ref="D49:E49"/>
    <mergeCell ref="F49:G49"/>
    <mergeCell ref="A48:G48"/>
    <mergeCell ref="D50:G50"/>
    <mergeCell ref="A22:G22"/>
    <mergeCell ref="A42:G42"/>
    <mergeCell ref="A43:G43"/>
    <mergeCell ref="A44:G44"/>
    <mergeCell ref="A45:G45"/>
    <mergeCell ref="A21:G21"/>
    <mergeCell ref="A20:B20"/>
    <mergeCell ref="C20:G20"/>
    <mergeCell ref="A46:G46"/>
    <mergeCell ref="A47:G47"/>
  </mergeCells>
  <printOptions horizontalCentered="1"/>
  <pageMargins left="0.24" right="0.35" top="0.59055118110236204" bottom="0.31496062992126" header="0.31496062992126" footer="0.31496062992126"/>
  <pageSetup paperSize="9" scale="62" fitToHeight="0" orientation="portrait" r:id="rId1"/>
  <headerFooter differentFirst="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22" zoomScaleNormal="100" workbookViewId="0">
      <selection activeCell="K26" sqref="K26"/>
    </sheetView>
  </sheetViews>
  <sheetFormatPr defaultColWidth="11.42578125" defaultRowHeight="12.75" x14ac:dyDescent="0.2"/>
  <cols>
    <col min="1" max="1" width="6" style="17" customWidth="1"/>
    <col min="2" max="2" width="20.28515625" style="1" customWidth="1"/>
    <col min="3" max="3" width="39.28515625" style="1" customWidth="1"/>
    <col min="4" max="4" width="10.140625" style="1" customWidth="1"/>
    <col min="5" max="5" width="11.42578125" style="2" customWidth="1"/>
    <col min="6" max="6" width="15" style="2" customWidth="1"/>
    <col min="7" max="7" width="18.5703125" style="18" customWidth="1"/>
    <col min="8" max="16384" width="11.42578125" style="4"/>
  </cols>
  <sheetData>
    <row r="1" spans="1:7" ht="77.25" customHeight="1" x14ac:dyDescent="0.2">
      <c r="A1" s="51" t="s">
        <v>126</v>
      </c>
      <c r="B1" s="51"/>
      <c r="C1" s="51"/>
      <c r="D1" s="51"/>
      <c r="E1" s="51"/>
      <c r="F1" s="51"/>
      <c r="G1" s="51"/>
    </row>
    <row r="2" spans="1:7" ht="30" customHeight="1" x14ac:dyDescent="0.2">
      <c r="A2" s="50" t="s">
        <v>63</v>
      </c>
      <c r="B2" s="50"/>
      <c r="C2" s="50"/>
      <c r="D2" s="50"/>
      <c r="E2" s="50"/>
      <c r="F2" s="50"/>
      <c r="G2" s="50"/>
    </row>
    <row r="3" spans="1:7" ht="21.75" customHeight="1" x14ac:dyDescent="0.2">
      <c r="A3" s="49"/>
      <c r="B3" s="49"/>
      <c r="C3" s="49"/>
      <c r="D3" s="49"/>
      <c r="E3" s="49"/>
      <c r="F3" s="49"/>
      <c r="G3" s="49"/>
    </row>
    <row r="4" spans="1:7" ht="20.100000000000001" customHeight="1" x14ac:dyDescent="0.25">
      <c r="A4" s="34" t="s">
        <v>0</v>
      </c>
      <c r="B4" s="34"/>
      <c r="C4" s="54">
        <v>45719</v>
      </c>
      <c r="D4" s="44"/>
      <c r="E4" s="44"/>
      <c r="F4" s="44"/>
      <c r="G4" s="44"/>
    </row>
    <row r="5" spans="1:7" ht="20.100000000000001" customHeight="1" x14ac:dyDescent="0.25">
      <c r="A5" s="34" t="s">
        <v>23</v>
      </c>
      <c r="B5" s="34"/>
      <c r="C5" s="44" t="s">
        <v>81</v>
      </c>
      <c r="D5" s="44"/>
      <c r="E5" s="44"/>
      <c r="F5" s="44"/>
      <c r="G5" s="44"/>
    </row>
    <row r="6" spans="1:7" ht="20.100000000000001" customHeight="1" x14ac:dyDescent="0.25">
      <c r="A6" s="34" t="s">
        <v>33</v>
      </c>
      <c r="B6" s="34"/>
      <c r="C6" s="44" t="s">
        <v>82</v>
      </c>
      <c r="D6" s="44"/>
      <c r="E6" s="44"/>
      <c r="F6" s="44"/>
      <c r="G6" s="44"/>
    </row>
    <row r="7" spans="1:7" ht="33.75" customHeight="1" x14ac:dyDescent="0.25">
      <c r="A7" s="34" t="s">
        <v>1</v>
      </c>
      <c r="B7" s="34"/>
      <c r="C7" s="44" t="s">
        <v>83</v>
      </c>
      <c r="D7" s="44"/>
      <c r="E7" s="44"/>
      <c r="F7" s="44"/>
      <c r="G7" s="44"/>
    </row>
    <row r="8" spans="1:7" ht="20.100000000000001" customHeight="1" x14ac:dyDescent="0.25">
      <c r="A8" s="34" t="s">
        <v>2</v>
      </c>
      <c r="B8" s="34"/>
      <c r="C8" s="45" t="s">
        <v>84</v>
      </c>
      <c r="D8" s="44"/>
      <c r="E8" s="44"/>
      <c r="F8" s="44"/>
      <c r="G8" s="44"/>
    </row>
    <row r="9" spans="1:7" ht="20.100000000000001" customHeight="1" x14ac:dyDescent="0.25">
      <c r="A9" s="34" t="s">
        <v>3</v>
      </c>
      <c r="B9" s="34"/>
      <c r="C9" s="44" t="s">
        <v>85</v>
      </c>
      <c r="D9" s="44"/>
      <c r="E9" s="44"/>
      <c r="F9" s="44"/>
      <c r="G9" s="44"/>
    </row>
    <row r="10" spans="1:7" ht="20.100000000000001" customHeight="1" x14ac:dyDescent="0.25">
      <c r="A10" s="34" t="s">
        <v>4</v>
      </c>
      <c r="B10" s="34"/>
      <c r="C10" s="45" t="s">
        <v>86</v>
      </c>
      <c r="D10" s="45"/>
      <c r="E10" s="45"/>
      <c r="F10" s="45"/>
      <c r="G10" s="45"/>
    </row>
    <row r="11" spans="1:7" ht="20.100000000000001" customHeight="1" x14ac:dyDescent="0.25">
      <c r="A11" s="34" t="s">
        <v>5</v>
      </c>
      <c r="B11" s="34"/>
      <c r="C11" s="44" t="s">
        <v>61</v>
      </c>
      <c r="D11" s="44"/>
      <c r="E11" s="44"/>
      <c r="F11" s="44"/>
      <c r="G11" s="44"/>
    </row>
    <row r="12" spans="1:7" ht="20.100000000000001" customHeight="1" x14ac:dyDescent="0.25">
      <c r="A12" s="34" t="s">
        <v>55</v>
      </c>
      <c r="B12" s="34"/>
      <c r="C12" s="44" t="s">
        <v>62</v>
      </c>
      <c r="D12" s="44"/>
      <c r="E12" s="44"/>
      <c r="F12" s="44"/>
      <c r="G12" s="44"/>
    </row>
    <row r="13" spans="1:7" ht="20.100000000000001" customHeight="1" x14ac:dyDescent="0.25">
      <c r="A13" s="34" t="s">
        <v>34</v>
      </c>
      <c r="B13" s="34"/>
      <c r="C13" s="44" t="s">
        <v>73</v>
      </c>
      <c r="D13" s="44"/>
      <c r="E13" s="25" t="s">
        <v>35</v>
      </c>
      <c r="F13" s="44" t="s">
        <v>74</v>
      </c>
      <c r="G13" s="44"/>
    </row>
    <row r="14" spans="1:7" ht="20.100000000000001" customHeight="1" x14ac:dyDescent="0.25">
      <c r="A14" s="34" t="s">
        <v>4</v>
      </c>
      <c r="B14" s="34"/>
      <c r="C14" s="44" t="s">
        <v>75</v>
      </c>
      <c r="D14" s="44"/>
      <c r="E14" s="25" t="s">
        <v>36</v>
      </c>
      <c r="F14" s="44" t="s">
        <v>120</v>
      </c>
      <c r="G14" s="44"/>
    </row>
    <row r="15" spans="1:7" ht="20.100000000000001" customHeight="1" x14ac:dyDescent="0.2">
      <c r="A15" s="48" t="s">
        <v>40</v>
      </c>
      <c r="B15" s="48"/>
      <c r="C15" s="35" t="s">
        <v>124</v>
      </c>
      <c r="D15" s="35"/>
      <c r="E15" s="35"/>
      <c r="F15" s="35"/>
      <c r="G15" s="35"/>
    </row>
    <row r="16" spans="1:7" ht="20.100000000000001" customHeight="1" x14ac:dyDescent="0.2">
      <c r="A16" s="32"/>
      <c r="B16" s="32"/>
      <c r="C16" s="35" t="s">
        <v>125</v>
      </c>
      <c r="D16" s="35"/>
      <c r="E16" s="35"/>
      <c r="F16" s="35"/>
      <c r="G16" s="35"/>
    </row>
    <row r="17" spans="1:7" ht="30" customHeight="1" x14ac:dyDescent="0.2">
      <c r="A17" s="47" t="s">
        <v>38</v>
      </c>
      <c r="B17" s="47"/>
      <c r="C17" s="47"/>
      <c r="D17" s="47"/>
      <c r="E17" s="47"/>
      <c r="F17" s="47"/>
      <c r="G17" s="47"/>
    </row>
    <row r="18" spans="1:7" ht="20.100000000000001" customHeight="1" x14ac:dyDescent="0.25">
      <c r="A18" s="38" t="s">
        <v>39</v>
      </c>
      <c r="B18" s="38"/>
      <c r="C18" s="38"/>
      <c r="D18" s="38"/>
      <c r="E18" s="38"/>
      <c r="F18" s="38"/>
      <c r="G18" s="38"/>
    </row>
    <row r="19" spans="1:7" ht="20.100000000000001" customHeight="1" x14ac:dyDescent="0.2">
      <c r="A19" s="34" t="s">
        <v>41</v>
      </c>
      <c r="B19" s="34"/>
      <c r="C19" s="24" t="s">
        <v>118</v>
      </c>
      <c r="D19" s="34" t="s">
        <v>45</v>
      </c>
      <c r="E19" s="34"/>
      <c r="F19" s="46" t="s">
        <v>119</v>
      </c>
      <c r="G19" s="46"/>
    </row>
    <row r="20" spans="1:7" ht="20.100000000000001" customHeight="1" x14ac:dyDescent="0.2">
      <c r="A20" s="34" t="s">
        <v>42</v>
      </c>
      <c r="B20" s="34"/>
      <c r="C20" s="26" t="s">
        <v>117</v>
      </c>
      <c r="D20" s="34" t="s">
        <v>43</v>
      </c>
      <c r="E20" s="34"/>
      <c r="F20" s="35" t="s">
        <v>46</v>
      </c>
      <c r="G20" s="35"/>
    </row>
    <row r="21" spans="1:7" ht="20.100000000000001" customHeight="1" x14ac:dyDescent="0.2">
      <c r="A21" s="34" t="s">
        <v>44</v>
      </c>
      <c r="B21" s="34"/>
      <c r="C21" s="35" t="s">
        <v>49</v>
      </c>
      <c r="D21" s="35"/>
      <c r="E21" s="35"/>
      <c r="F21" s="35"/>
      <c r="G21" s="35"/>
    </row>
    <row r="22" spans="1:7" ht="249.95" customHeight="1" x14ac:dyDescent="0.2">
      <c r="A22" s="33"/>
      <c r="B22" s="33"/>
      <c r="C22" s="33"/>
      <c r="D22" s="33"/>
      <c r="E22" s="33"/>
      <c r="F22" s="33"/>
      <c r="G22" s="33"/>
    </row>
    <row r="23" spans="1:7" ht="20.100000000000001" customHeight="1" x14ac:dyDescent="0.25">
      <c r="A23" s="38" t="s">
        <v>50</v>
      </c>
      <c r="B23" s="38"/>
      <c r="C23" s="38"/>
      <c r="D23" s="38"/>
      <c r="E23" s="38"/>
      <c r="F23" s="38"/>
      <c r="G23" s="38"/>
    </row>
    <row r="24" spans="1:7" s="8" customFormat="1" ht="36.75" customHeight="1" x14ac:dyDescent="0.25">
      <c r="A24" s="5" t="s">
        <v>6</v>
      </c>
      <c r="B24" s="6" t="s">
        <v>7</v>
      </c>
      <c r="C24" s="6" t="s">
        <v>8</v>
      </c>
      <c r="D24" s="6" t="s">
        <v>21</v>
      </c>
      <c r="E24" s="7" t="s">
        <v>22</v>
      </c>
      <c r="F24" s="7" t="s">
        <v>9</v>
      </c>
      <c r="G24" s="7" t="s">
        <v>10</v>
      </c>
    </row>
    <row r="25" spans="1:7" s="10" customFormat="1" ht="24.95" customHeight="1" x14ac:dyDescent="0.25">
      <c r="A25" s="21" t="s">
        <v>11</v>
      </c>
      <c r="B25" s="56" t="s">
        <v>87</v>
      </c>
      <c r="C25" s="56" t="s">
        <v>88</v>
      </c>
      <c r="D25" s="56" t="s">
        <v>69</v>
      </c>
      <c r="E25" s="28"/>
      <c r="F25" s="29"/>
      <c r="G25" s="30"/>
    </row>
    <row r="26" spans="1:7" s="10" customFormat="1" ht="24.95" customHeight="1" x14ac:dyDescent="0.25">
      <c r="A26" s="21" t="s">
        <v>12</v>
      </c>
      <c r="B26" s="56" t="s">
        <v>89</v>
      </c>
      <c r="C26" s="56" t="s">
        <v>90</v>
      </c>
      <c r="D26" s="56" t="s">
        <v>69</v>
      </c>
      <c r="E26" s="28"/>
      <c r="F26" s="29"/>
      <c r="G26" s="30"/>
    </row>
    <row r="27" spans="1:7" s="10" customFormat="1" ht="24.95" customHeight="1" x14ac:dyDescent="0.25">
      <c r="A27" s="21" t="s">
        <v>13</v>
      </c>
      <c r="B27" s="56" t="s">
        <v>91</v>
      </c>
      <c r="C27" s="56" t="s">
        <v>92</v>
      </c>
      <c r="D27" s="56" t="s">
        <v>68</v>
      </c>
      <c r="E27" s="28"/>
      <c r="F27" s="29"/>
      <c r="G27" s="30"/>
    </row>
    <row r="28" spans="1:7" s="10" customFormat="1" ht="24.95" customHeight="1" x14ac:dyDescent="0.25">
      <c r="A28" s="21" t="s">
        <v>14</v>
      </c>
      <c r="B28" s="56" t="s">
        <v>93</v>
      </c>
      <c r="C28" s="56" t="s">
        <v>94</v>
      </c>
      <c r="D28" s="56" t="s">
        <v>69</v>
      </c>
      <c r="E28" s="28"/>
      <c r="F28" s="29"/>
      <c r="G28" s="30"/>
    </row>
    <row r="29" spans="1:7" s="10" customFormat="1" ht="24.95" customHeight="1" x14ac:dyDescent="0.25">
      <c r="A29" s="21" t="s">
        <v>15</v>
      </c>
      <c r="B29" s="56" t="s">
        <v>95</v>
      </c>
      <c r="C29" s="56" t="s">
        <v>96</v>
      </c>
      <c r="D29" s="56" t="s">
        <v>69</v>
      </c>
      <c r="E29" s="28"/>
      <c r="F29" s="29"/>
      <c r="G29" s="30"/>
    </row>
    <row r="30" spans="1:7" s="10" customFormat="1" ht="24.95" customHeight="1" x14ac:dyDescent="0.25">
      <c r="A30" s="21" t="s">
        <v>16</v>
      </c>
      <c r="B30" s="56" t="s">
        <v>97</v>
      </c>
      <c r="C30" s="56" t="s">
        <v>98</v>
      </c>
      <c r="D30" s="56" t="s">
        <v>69</v>
      </c>
      <c r="E30" s="28"/>
      <c r="F30" s="29"/>
      <c r="G30" s="30"/>
    </row>
    <row r="31" spans="1:7" s="10" customFormat="1" ht="24.95" customHeight="1" x14ac:dyDescent="0.25">
      <c r="A31" s="21" t="s">
        <v>17</v>
      </c>
      <c r="B31" s="56" t="s">
        <v>99</v>
      </c>
      <c r="C31" s="56" t="s">
        <v>100</v>
      </c>
      <c r="D31" s="56" t="s">
        <v>69</v>
      </c>
      <c r="E31" s="28"/>
      <c r="F31" s="29"/>
      <c r="G31" s="30"/>
    </row>
    <row r="32" spans="1:7" s="10" customFormat="1" ht="24.95" customHeight="1" x14ac:dyDescent="0.25">
      <c r="A32" s="21" t="s">
        <v>18</v>
      </c>
      <c r="B32" s="56" t="s">
        <v>101</v>
      </c>
      <c r="C32" s="56" t="s">
        <v>102</v>
      </c>
      <c r="D32" s="56" t="s">
        <v>69</v>
      </c>
      <c r="E32" s="28"/>
      <c r="F32" s="29"/>
      <c r="G32" s="30"/>
    </row>
    <row r="33" spans="1:7" s="10" customFormat="1" ht="24.95" customHeight="1" x14ac:dyDescent="0.25">
      <c r="A33" s="21" t="s">
        <v>24</v>
      </c>
      <c r="B33" s="56" t="s">
        <v>103</v>
      </c>
      <c r="C33" s="56" t="s">
        <v>104</v>
      </c>
      <c r="D33" s="56" t="s">
        <v>70</v>
      </c>
      <c r="E33" s="28"/>
      <c r="F33" s="29"/>
      <c r="G33" s="30"/>
    </row>
    <row r="34" spans="1:7" s="10" customFormat="1" ht="24.95" customHeight="1" x14ac:dyDescent="0.25">
      <c r="A34" s="21" t="s">
        <v>25</v>
      </c>
      <c r="B34" s="56" t="s">
        <v>105</v>
      </c>
      <c r="C34" s="56" t="s">
        <v>106</v>
      </c>
      <c r="D34" s="56" t="s">
        <v>69</v>
      </c>
      <c r="E34" s="28"/>
      <c r="F34" s="29"/>
      <c r="G34" s="30"/>
    </row>
    <row r="35" spans="1:7" s="10" customFormat="1" ht="24.95" customHeight="1" x14ac:dyDescent="0.25">
      <c r="A35" s="21" t="s">
        <v>26</v>
      </c>
      <c r="B35" s="56" t="s">
        <v>107</v>
      </c>
      <c r="C35" s="56" t="s">
        <v>108</v>
      </c>
      <c r="D35" s="56" t="s">
        <v>68</v>
      </c>
      <c r="E35" s="28"/>
      <c r="F35" s="29"/>
      <c r="G35" s="30"/>
    </row>
    <row r="36" spans="1:7" s="10" customFormat="1" ht="24.95" customHeight="1" x14ac:dyDescent="0.25">
      <c r="A36" s="21" t="s">
        <v>27</v>
      </c>
      <c r="B36" s="56" t="s">
        <v>109</v>
      </c>
      <c r="C36" s="56" t="s">
        <v>110</v>
      </c>
      <c r="D36" s="56" t="s">
        <v>72</v>
      </c>
      <c r="E36" s="28"/>
      <c r="F36" s="29"/>
      <c r="G36" s="30"/>
    </row>
    <row r="37" spans="1:7" s="10" customFormat="1" ht="24.95" customHeight="1" x14ac:dyDescent="0.25">
      <c r="A37" s="21" t="s">
        <v>28</v>
      </c>
      <c r="B37" s="56" t="s">
        <v>111</v>
      </c>
      <c r="C37" s="56" t="s">
        <v>112</v>
      </c>
      <c r="D37" s="56" t="s">
        <v>71</v>
      </c>
      <c r="E37" s="28"/>
      <c r="F37" s="29"/>
      <c r="G37" s="30"/>
    </row>
    <row r="38" spans="1:7" s="10" customFormat="1" ht="24.95" customHeight="1" x14ac:dyDescent="0.25">
      <c r="A38" s="21" t="s">
        <v>29</v>
      </c>
      <c r="B38" s="56" t="s">
        <v>64</v>
      </c>
      <c r="C38" s="56" t="s">
        <v>65</v>
      </c>
      <c r="D38" s="56" t="s">
        <v>71</v>
      </c>
      <c r="E38" s="28"/>
      <c r="F38" s="29"/>
      <c r="G38" s="30"/>
    </row>
    <row r="39" spans="1:7" s="10" customFormat="1" ht="24.95" customHeight="1" x14ac:dyDescent="0.25">
      <c r="A39" s="21" t="s">
        <v>30</v>
      </c>
      <c r="B39" s="56" t="s">
        <v>66</v>
      </c>
      <c r="C39" s="56" t="s">
        <v>113</v>
      </c>
      <c r="D39" s="56" t="s">
        <v>71</v>
      </c>
      <c r="E39" s="28"/>
      <c r="F39" s="29"/>
      <c r="G39" s="30"/>
    </row>
    <row r="40" spans="1:7" s="10" customFormat="1" ht="24.95" customHeight="1" x14ac:dyDescent="0.25">
      <c r="A40" s="21" t="s">
        <v>31</v>
      </c>
      <c r="B40" s="56" t="s">
        <v>67</v>
      </c>
      <c r="C40" s="56" t="s">
        <v>114</v>
      </c>
      <c r="D40" s="56" t="s">
        <v>71</v>
      </c>
      <c r="E40" s="28"/>
      <c r="F40" s="29"/>
      <c r="G40" s="30"/>
    </row>
    <row r="41" spans="1:7" s="10" customFormat="1" ht="24.95" customHeight="1" x14ac:dyDescent="0.25">
      <c r="A41" s="21" t="s">
        <v>32</v>
      </c>
      <c r="B41" s="56" t="s">
        <v>115</v>
      </c>
      <c r="C41" s="56" t="s">
        <v>116</v>
      </c>
      <c r="D41" s="56" t="s">
        <v>72</v>
      </c>
      <c r="E41" s="28"/>
      <c r="F41" s="29"/>
      <c r="G41" s="30"/>
    </row>
    <row r="42" spans="1:7" s="10" customFormat="1" ht="24.95" customHeight="1" x14ac:dyDescent="0.25">
      <c r="A42" s="55" t="s">
        <v>19</v>
      </c>
      <c r="B42" s="55"/>
      <c r="C42" s="55"/>
      <c r="D42" s="55"/>
      <c r="E42" s="55"/>
      <c r="F42" s="55"/>
      <c r="G42" s="31"/>
    </row>
    <row r="43" spans="1:7" s="10" customFormat="1" ht="24.95" customHeight="1" x14ac:dyDescent="0.25">
      <c r="A43" s="38" t="s">
        <v>57</v>
      </c>
      <c r="B43" s="38"/>
      <c r="C43" s="38"/>
      <c r="D43" s="38"/>
      <c r="E43" s="38"/>
      <c r="F43" s="38"/>
      <c r="G43" s="38"/>
    </row>
    <row r="44" spans="1:7" s="10" customFormat="1" ht="24.95" customHeight="1" x14ac:dyDescent="0.2">
      <c r="A44" s="36" t="s">
        <v>56</v>
      </c>
      <c r="B44" s="36"/>
      <c r="C44" s="36"/>
      <c r="D44" s="36"/>
      <c r="E44" s="36"/>
      <c r="F44" s="36"/>
      <c r="G44" s="36"/>
    </row>
    <row r="45" spans="1:7" s="10" customFormat="1" ht="24.95" customHeight="1" x14ac:dyDescent="0.2">
      <c r="A45" s="36" t="s">
        <v>77</v>
      </c>
      <c r="B45" s="36"/>
      <c r="C45" s="36"/>
      <c r="D45" s="36"/>
      <c r="E45" s="36"/>
      <c r="F45" s="36"/>
      <c r="G45" s="36"/>
    </row>
    <row r="46" spans="1:7" s="10" customFormat="1" ht="24" customHeight="1" x14ac:dyDescent="0.25">
      <c r="A46" s="38" t="s">
        <v>51</v>
      </c>
      <c r="B46" s="38"/>
      <c r="C46" s="38"/>
      <c r="D46" s="38"/>
      <c r="E46" s="38"/>
      <c r="F46" s="38"/>
      <c r="G46" s="38"/>
    </row>
    <row r="47" spans="1:7" s="10" customFormat="1" ht="24" customHeight="1" x14ac:dyDescent="0.2">
      <c r="A47" s="36" t="s">
        <v>58</v>
      </c>
      <c r="B47" s="36"/>
      <c r="C47" s="36"/>
      <c r="D47" s="36"/>
      <c r="E47" s="36"/>
      <c r="F47" s="36"/>
      <c r="G47" s="36"/>
    </row>
    <row r="48" spans="1:7" s="10" customFormat="1" ht="24" customHeight="1" x14ac:dyDescent="0.2">
      <c r="A48" s="36" t="s">
        <v>121</v>
      </c>
      <c r="B48" s="36"/>
      <c r="C48" s="36"/>
      <c r="D48" s="36"/>
      <c r="E48" s="36"/>
      <c r="F48" s="36"/>
      <c r="G48" s="36"/>
    </row>
    <row r="49" spans="1:7" s="10" customFormat="1" ht="24" customHeight="1" x14ac:dyDescent="0.2">
      <c r="A49" s="36" t="s">
        <v>122</v>
      </c>
      <c r="B49" s="36"/>
      <c r="C49" s="36"/>
      <c r="D49" s="36"/>
      <c r="E49" s="36"/>
      <c r="F49" s="36"/>
      <c r="G49" s="36"/>
    </row>
    <row r="50" spans="1:7" s="10" customFormat="1" ht="24" customHeight="1" x14ac:dyDescent="0.2">
      <c r="A50" s="36" t="s">
        <v>123</v>
      </c>
      <c r="B50" s="36"/>
      <c r="C50" s="36"/>
      <c r="D50" s="36"/>
      <c r="E50" s="36"/>
      <c r="F50" s="36"/>
      <c r="G50" s="36"/>
    </row>
    <row r="51" spans="1:7" s="10" customFormat="1" ht="20.100000000000001" customHeight="1" x14ac:dyDescent="0.2">
      <c r="A51" s="41"/>
      <c r="B51" s="41"/>
      <c r="C51" s="41"/>
      <c r="D51" s="42"/>
      <c r="E51" s="42"/>
      <c r="F51" s="43"/>
      <c r="G51" s="43"/>
    </row>
    <row r="52" spans="1:7" s="12" customFormat="1" ht="39.950000000000003" customHeight="1" x14ac:dyDescent="0.25">
      <c r="A52" s="37" t="s">
        <v>52</v>
      </c>
      <c r="B52" s="37"/>
      <c r="C52" s="37"/>
      <c r="D52" s="37" t="s">
        <v>20</v>
      </c>
      <c r="E52" s="37"/>
      <c r="F52" s="37"/>
      <c r="G52" s="37"/>
    </row>
    <row r="53" spans="1:7" s="12" customFormat="1" ht="110.1" customHeight="1" x14ac:dyDescent="0.2">
      <c r="A53" s="40"/>
      <c r="B53" s="40"/>
      <c r="C53" s="40"/>
      <c r="D53" s="39"/>
      <c r="E53" s="39"/>
      <c r="F53" s="39"/>
      <c r="G53" s="39"/>
    </row>
    <row r="54" spans="1:7" s="12" customFormat="1" ht="24.95" customHeight="1" x14ac:dyDescent="0.25">
      <c r="A54" s="53" t="s">
        <v>53</v>
      </c>
      <c r="B54" s="53"/>
      <c r="C54" s="53"/>
      <c r="D54" s="52" t="s">
        <v>54</v>
      </c>
      <c r="E54" s="52"/>
      <c r="F54" s="52"/>
      <c r="G54" s="52"/>
    </row>
    <row r="55" spans="1:7" s="12" customFormat="1" ht="20.100000000000001" customHeight="1" x14ac:dyDescent="0.25">
      <c r="A55" s="13"/>
      <c r="B55" s="14"/>
      <c r="C55" s="14"/>
      <c r="D55" s="14"/>
      <c r="E55" s="15"/>
      <c r="F55" s="15"/>
      <c r="G55" s="16"/>
    </row>
    <row r="56" spans="1:7" s="12" customFormat="1" ht="20.100000000000001" customHeight="1" x14ac:dyDescent="0.25">
      <c r="A56" s="13"/>
      <c r="B56" s="14"/>
      <c r="C56" s="14"/>
      <c r="D56" s="14"/>
      <c r="E56" s="15"/>
      <c r="F56" s="15"/>
      <c r="G56" s="16"/>
    </row>
    <row r="57" spans="1:7" s="12" customFormat="1" ht="20.100000000000001" customHeight="1" x14ac:dyDescent="0.25">
      <c r="A57" s="13"/>
      <c r="B57" s="14"/>
      <c r="C57" s="14"/>
      <c r="D57" s="14"/>
      <c r="E57" s="15"/>
      <c r="F57" s="15"/>
      <c r="G57" s="16"/>
    </row>
    <row r="58" spans="1:7" s="12" customFormat="1" ht="20.100000000000001" customHeight="1" x14ac:dyDescent="0.25">
      <c r="A58" s="13"/>
      <c r="B58" s="14"/>
      <c r="C58" s="14"/>
      <c r="D58" s="14"/>
      <c r="E58" s="15"/>
      <c r="F58" s="15"/>
      <c r="G58" s="16"/>
    </row>
    <row r="59" spans="1:7" ht="20.100000000000001" customHeight="1" x14ac:dyDescent="0.2"/>
    <row r="60" spans="1:7" ht="20.100000000000001" customHeight="1" x14ac:dyDescent="0.2"/>
    <row r="61" spans="1:7" ht="20.100000000000001" customHeight="1" x14ac:dyDescent="0.2"/>
    <row r="62" spans="1:7" s="17" customFormat="1" ht="20.100000000000001" customHeight="1" x14ac:dyDescent="0.2">
      <c r="B62" s="1"/>
      <c r="C62" s="1"/>
      <c r="D62" s="1"/>
      <c r="E62" s="2"/>
      <c r="F62" s="2"/>
      <c r="G62" s="18"/>
    </row>
    <row r="63" spans="1:7" s="17" customFormat="1" ht="20.100000000000001" customHeight="1" x14ac:dyDescent="0.2">
      <c r="B63" s="1"/>
      <c r="C63" s="1"/>
      <c r="D63" s="1"/>
      <c r="E63" s="2"/>
      <c r="F63" s="2"/>
      <c r="G63" s="18"/>
    </row>
    <row r="64" spans="1:7" s="17" customFormat="1" ht="20.100000000000001" customHeight="1" x14ac:dyDescent="0.2">
      <c r="B64" s="1"/>
      <c r="C64" s="1"/>
      <c r="D64" s="1"/>
      <c r="E64" s="2"/>
      <c r="F64" s="2"/>
      <c r="G64" s="18"/>
    </row>
    <row r="65" spans="2:7" s="17" customFormat="1" ht="20.100000000000001" customHeight="1" x14ac:dyDescent="0.2">
      <c r="B65" s="1"/>
      <c r="C65" s="1"/>
      <c r="D65" s="1"/>
      <c r="E65" s="2"/>
      <c r="F65" s="2"/>
      <c r="G65" s="18"/>
    </row>
  </sheetData>
  <mergeCells count="60">
    <mergeCell ref="A52:C52"/>
    <mergeCell ref="D52:G52"/>
    <mergeCell ref="A53:C53"/>
    <mergeCell ref="D53:G53"/>
    <mergeCell ref="A54:C54"/>
    <mergeCell ref="D54:G54"/>
    <mergeCell ref="A47:G47"/>
    <mergeCell ref="A48:G48"/>
    <mergeCell ref="A50:G50"/>
    <mergeCell ref="A51:C51"/>
    <mergeCell ref="D51:E51"/>
    <mergeCell ref="F51:G51"/>
    <mergeCell ref="A49:G49"/>
    <mergeCell ref="A46:G46"/>
    <mergeCell ref="A20:B20"/>
    <mergeCell ref="D20:E20"/>
    <mergeCell ref="F20:G20"/>
    <mergeCell ref="A21:B21"/>
    <mergeCell ref="C21:G21"/>
    <mergeCell ref="A22:G22"/>
    <mergeCell ref="A23:G23"/>
    <mergeCell ref="A42:F42"/>
    <mergeCell ref="A43:G43"/>
    <mergeCell ref="A44:G44"/>
    <mergeCell ref="A45:G45"/>
    <mergeCell ref="A15:B15"/>
    <mergeCell ref="C15:G15"/>
    <mergeCell ref="A17:G17"/>
    <mergeCell ref="A18:G18"/>
    <mergeCell ref="A19:B19"/>
    <mergeCell ref="D19:E19"/>
    <mergeCell ref="F19:G19"/>
    <mergeCell ref="C16:G16"/>
    <mergeCell ref="A14:B14"/>
    <mergeCell ref="C14:D14"/>
    <mergeCell ref="F14:G14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D13"/>
    <mergeCell ref="F13:G13"/>
    <mergeCell ref="A6:B6"/>
    <mergeCell ref="C6:G6"/>
    <mergeCell ref="A7:B7"/>
    <mergeCell ref="C7:G7"/>
    <mergeCell ref="A8:B8"/>
    <mergeCell ref="C8:G8"/>
    <mergeCell ref="A5:B5"/>
    <mergeCell ref="C5:G5"/>
    <mergeCell ref="A1:G1"/>
    <mergeCell ref="A2:G2"/>
    <mergeCell ref="A3:G3"/>
    <mergeCell ref="A4:B4"/>
    <mergeCell ref="C4:G4"/>
  </mergeCells>
  <pageMargins left="0.68" right="0.22" top="0.38" bottom="0.37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BM 202-02</vt:lpstr>
      <vt:lpstr>Sheet1</vt:lpstr>
      <vt:lpstr>'BM 202-02'!Print_Area</vt:lpstr>
      <vt:lpstr>Sheet1!Print_Area</vt:lpstr>
      <vt:lpstr>'BM 202-02'!Print_Titles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HCNS-HC3</cp:lastModifiedBy>
  <cp:lastPrinted>2026-07-23T07:01:11Z</cp:lastPrinted>
  <dcterms:created xsi:type="dcterms:W3CDTF">2020-04-03T09:28:10Z</dcterms:created>
  <dcterms:modified xsi:type="dcterms:W3CDTF">2026-07-23T07:01:17Z</dcterms:modified>
</cp:coreProperties>
</file>